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Захар Пуська\Desktop\Все узлы\СУ\20\"/>
    </mc:Choice>
  </mc:AlternateContent>
  <xr:revisionPtr revIDLastSave="0" documentId="13_ncr:1_{3360FCD9-1824-4A48-9EF4-685094FF8108}" xr6:coauthVersionLast="47" xr6:coauthVersionMax="47" xr10:uidLastSave="{00000000-0000-0000-0000-000000000000}"/>
  <bookViews>
    <workbookView xWindow="-26685" yWindow="3750" windowWidth="21600" windowHeight="11190" xr2:uid="{383E1ABF-686D-4229-BD44-0E1153259597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3" i="1" l="1"/>
  <c r="E4" i="1"/>
  <c r="E5" i="1"/>
  <c r="E6" i="1"/>
  <c r="E2" i="1" l="1"/>
  <c r="D16" i="1" s="1"/>
</calcChain>
</file>

<file path=xl/sharedStrings.xml><?xml version="1.0" encoding="utf-8"?>
<sst xmlns="http://schemas.openxmlformats.org/spreadsheetml/2006/main" count="34" uniqueCount="22">
  <si>
    <t>Наименование</t>
  </si>
  <si>
    <t>Кол-во</t>
  </si>
  <si>
    <t>шт</t>
  </si>
  <si>
    <t>Ед. изм</t>
  </si>
  <si>
    <t>Масса, кг</t>
  </si>
  <si>
    <t>Общий вес</t>
  </si>
  <si>
    <t>кг</t>
  </si>
  <si>
    <t>Нипель G3/4</t>
  </si>
  <si>
    <t>Пресс-фитинг с наружней резьбой 22x3/4</t>
  </si>
  <si>
    <t>Труба 22х1,2 AISI 304</t>
  </si>
  <si>
    <t>м</t>
  </si>
  <si>
    <t>Фильтр сетчатый муфтовый со сливной пробкой DN20</t>
  </si>
  <si>
    <t>Пресс-фитинг с внутренней резьбой 22x3/4</t>
  </si>
  <si>
    <t>Нипель переходной G1x3/4</t>
  </si>
  <si>
    <t>Полусгон с накидной гайкой  G3/4</t>
  </si>
  <si>
    <t>Клапан обратный муфтовый DN20</t>
  </si>
  <si>
    <t>Кран шаровый внутренняя/наружная резьба DN20</t>
  </si>
  <si>
    <t>Футорка G3/4 х  G1</t>
  </si>
  <si>
    <t>Тройник раструб с наружней резьбой 22х3/4х22</t>
  </si>
  <si>
    <t>Привод электрический Zentec UTC411 24 В</t>
  </si>
  <si>
    <t>Насос СР25-4/180</t>
  </si>
  <si>
    <r>
      <t xml:space="preserve">Клапан трехходовый DN15 </t>
    </r>
    <r>
      <rPr>
        <sz val="11"/>
        <rFont val="Calibri"/>
        <family val="2"/>
        <charset val="204"/>
        <scheme val="minor"/>
      </rPr>
      <t>RMV03103-012(2.5)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</si>
</sst>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92B8F-038F-465E-A11C-17E876541E52}">
  <dimension ref="A1:E16"/>
  <sheetViews>
    <sheetView tabSelected="1" workbookViewId="0">
      <selection activeCell="A2" sqref="A2"/>
    </sheetView>
  </sheetViews>
  <sheetFormatPr defaultRowHeight="15" x14ac:dyDescent="0.25"/>
  <cols>
    <col min="1" max="1" width="61.140625" customWidth="1"/>
    <col min="2" max="2" width="10.28515625" customWidth="1"/>
    <col min="3" max="3" width="11" customWidth="1"/>
    <col min="4" max="4" width="16.140625" customWidth="1"/>
    <col min="5" max="5" width="1" customWidth="1"/>
  </cols>
  <sheetData>
    <row r="1" spans="1:5" ht="19.5" thickBot="1" x14ac:dyDescent="0.35">
      <c r="A1" s="5" t="s">
        <v>0</v>
      </c>
      <c r="B1" s="6" t="s">
        <v>1</v>
      </c>
      <c r="C1" s="6" t="s">
        <v>3</v>
      </c>
      <c r="D1" s="6" t="s">
        <v>4</v>
      </c>
    </row>
    <row r="2" spans="1:5" x14ac:dyDescent="0.25">
      <c r="A2" s="10" t="s">
        <v>21</v>
      </c>
      <c r="B2" s="3">
        <v>1</v>
      </c>
      <c r="C2" s="3" t="s">
        <v>2</v>
      </c>
      <c r="D2" s="3">
        <v>0.53</v>
      </c>
      <c r="E2">
        <f>D2*B2</f>
        <v>0.53</v>
      </c>
    </row>
    <row r="3" spans="1:5" x14ac:dyDescent="0.25">
      <c r="A3" s="1" t="s">
        <v>19</v>
      </c>
      <c r="B3" s="3">
        <v>1</v>
      </c>
      <c r="C3" s="4" t="s">
        <v>2</v>
      </c>
      <c r="D3" s="3">
        <v>0.45</v>
      </c>
      <c r="E3">
        <f t="shared" ref="E3:E15" si="0">D3*B3</f>
        <v>0.45</v>
      </c>
    </row>
    <row r="4" spans="1:5" x14ac:dyDescent="0.25">
      <c r="A4" s="10" t="s">
        <v>20</v>
      </c>
      <c r="B4" s="3">
        <v>1</v>
      </c>
      <c r="C4" s="4" t="s">
        <v>2</v>
      </c>
      <c r="D4" s="3">
        <v>3.2</v>
      </c>
      <c r="E4">
        <f t="shared" si="0"/>
        <v>3.2</v>
      </c>
    </row>
    <row r="5" spans="1:5" x14ac:dyDescent="0.25">
      <c r="A5" s="2" t="s">
        <v>16</v>
      </c>
      <c r="B5" s="4">
        <v>2</v>
      </c>
      <c r="C5" s="4" t="s">
        <v>2</v>
      </c>
      <c r="D5" s="3">
        <v>0.216</v>
      </c>
      <c r="E5">
        <f t="shared" si="0"/>
        <v>0.432</v>
      </c>
    </row>
    <row r="6" spans="1:5" x14ac:dyDescent="0.25">
      <c r="A6" s="2" t="s">
        <v>11</v>
      </c>
      <c r="B6" s="4">
        <v>1</v>
      </c>
      <c r="C6" s="4" t="s">
        <v>2</v>
      </c>
      <c r="D6" s="3">
        <v>0.253</v>
      </c>
      <c r="E6">
        <f t="shared" si="0"/>
        <v>0.253</v>
      </c>
    </row>
    <row r="7" spans="1:5" x14ac:dyDescent="0.25">
      <c r="A7" s="2" t="s">
        <v>15</v>
      </c>
      <c r="B7" s="4">
        <v>1</v>
      </c>
      <c r="C7" s="4" t="s">
        <v>2</v>
      </c>
      <c r="D7" s="3">
        <v>0.13800000000000001</v>
      </c>
    </row>
    <row r="8" spans="1:5" x14ac:dyDescent="0.25">
      <c r="A8" s="2" t="s">
        <v>13</v>
      </c>
      <c r="B8" s="4">
        <v>1</v>
      </c>
      <c r="C8" s="4" t="s">
        <v>2</v>
      </c>
      <c r="D8" s="3">
        <v>8.7999999999999995E-2</v>
      </c>
      <c r="E8">
        <f t="shared" si="0"/>
        <v>8.7999999999999995E-2</v>
      </c>
    </row>
    <row r="9" spans="1:5" x14ac:dyDescent="0.25">
      <c r="A9" s="2" t="s">
        <v>7</v>
      </c>
      <c r="B9" s="4">
        <v>1</v>
      </c>
      <c r="C9" s="4" t="s">
        <v>2</v>
      </c>
      <c r="D9" s="3">
        <v>4.7E-2</v>
      </c>
      <c r="E9">
        <f t="shared" si="0"/>
        <v>4.7E-2</v>
      </c>
    </row>
    <row r="10" spans="1:5" x14ac:dyDescent="0.25">
      <c r="A10" s="2" t="s">
        <v>14</v>
      </c>
      <c r="B10" s="4">
        <v>3</v>
      </c>
      <c r="C10" s="4" t="s">
        <v>2</v>
      </c>
      <c r="D10" s="3">
        <v>9.2999999999999999E-2</v>
      </c>
      <c r="E10">
        <f t="shared" si="0"/>
        <v>0.27900000000000003</v>
      </c>
    </row>
    <row r="11" spans="1:5" x14ac:dyDescent="0.25">
      <c r="A11" s="2" t="s">
        <v>17</v>
      </c>
      <c r="B11" s="4">
        <v>1</v>
      </c>
      <c r="C11" s="4" t="s">
        <v>2</v>
      </c>
      <c r="D11" s="3">
        <v>7.4999999999999997E-2</v>
      </c>
      <c r="E11">
        <f t="shared" si="0"/>
        <v>7.4999999999999997E-2</v>
      </c>
    </row>
    <row r="12" spans="1:5" x14ac:dyDescent="0.25">
      <c r="A12" s="2" t="s">
        <v>18</v>
      </c>
      <c r="B12" s="4">
        <v>1</v>
      </c>
      <c r="C12" s="4" t="s">
        <v>2</v>
      </c>
      <c r="D12" s="3">
        <v>0.17699999999999999</v>
      </c>
      <c r="E12">
        <f t="shared" si="0"/>
        <v>0.17699999999999999</v>
      </c>
    </row>
    <row r="13" spans="1:5" x14ac:dyDescent="0.25">
      <c r="A13" s="2" t="s">
        <v>8</v>
      </c>
      <c r="B13" s="4">
        <v>3</v>
      </c>
      <c r="C13" s="4" t="s">
        <v>2</v>
      </c>
      <c r="D13" s="3">
        <v>7.1999999999999995E-2</v>
      </c>
      <c r="E13">
        <f t="shared" si="0"/>
        <v>0.21599999999999997</v>
      </c>
    </row>
    <row r="14" spans="1:5" x14ac:dyDescent="0.25">
      <c r="A14" s="2" t="s">
        <v>12</v>
      </c>
      <c r="B14" s="4">
        <v>3</v>
      </c>
      <c r="C14" s="4" t="s">
        <v>2</v>
      </c>
      <c r="D14" s="3">
        <v>7.8E-2</v>
      </c>
      <c r="E14">
        <f t="shared" si="0"/>
        <v>0.23399999999999999</v>
      </c>
    </row>
    <row r="15" spans="1:5" ht="15.75" thickBot="1" x14ac:dyDescent="0.3">
      <c r="A15" s="2" t="s">
        <v>9</v>
      </c>
      <c r="B15" s="4">
        <v>0.15</v>
      </c>
      <c r="C15" s="4" t="s">
        <v>10</v>
      </c>
      <c r="D15" s="3">
        <v>0.59399999999999997</v>
      </c>
      <c r="E15">
        <f t="shared" si="0"/>
        <v>8.9099999999999999E-2</v>
      </c>
    </row>
    <row r="16" spans="1:5" ht="15.75" thickBot="1" x14ac:dyDescent="0.3">
      <c r="A16" s="7" t="s">
        <v>5</v>
      </c>
      <c r="B16" s="8"/>
      <c r="C16" s="8"/>
      <c r="D16" s="8">
        <f>SUM(E2:E15)</f>
        <v>6.0701000000000001</v>
      </c>
      <c r="E16" s="9" t="s">
        <v>6</v>
      </c>
    </row>
  </sheetData>
  <pageMargins left="0.7" right="0.7" top="0.75" bottom="0.75" header="0.3" footer="0.3"/>
  <pageSetup paperSize="9" orientation="portrait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Левачева Дарья</dc:creator>
  <cp:lastModifiedBy>Захар Пуська</cp:lastModifiedBy>
  <dcterms:created xsi:type="dcterms:W3CDTF">2024-07-31T08:50:00Z</dcterms:created>
  <dcterms:modified xsi:type="dcterms:W3CDTF">2024-12-26T13:30:33Z</dcterms:modified>
</cp:coreProperties>
</file>